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a\Documents\AA_Lavoro_2018\Didattica\Test ingresso\statistiche\"/>
    </mc:Choice>
  </mc:AlternateContent>
  <bookViews>
    <workbookView xWindow="0" yWindow="0" windowWidth="15360" windowHeight="7155" activeTab="1"/>
  </bookViews>
  <sheets>
    <sheet name="Leggimi per prima cosa" sheetId="19" r:id="rId1"/>
    <sheet name="riepilogo generale" sheetId="16" r:id="rId2"/>
    <sheet name="Riepilogo per Cdl" sheetId="17" r:id="rId3"/>
  </sheets>
  <calcPr calcId="152511" concurrentCalc="0"/>
</workbook>
</file>

<file path=xl/calcChain.xml><?xml version="1.0" encoding="utf-8"?>
<calcChain xmlns="http://schemas.openxmlformats.org/spreadsheetml/2006/main">
  <c r="B45" i="16" l="1"/>
  <c r="B44" i="16"/>
  <c r="D10" i="16"/>
  <c r="D9" i="16"/>
  <c r="D8" i="16"/>
  <c r="D7" i="16"/>
  <c r="C38" i="16"/>
  <c r="C37" i="16"/>
  <c r="C39" i="16"/>
  <c r="C36" i="16"/>
  <c r="C35" i="16"/>
</calcChain>
</file>

<file path=xl/sharedStrings.xml><?xml version="1.0" encoding="utf-8"?>
<sst xmlns="http://schemas.openxmlformats.org/spreadsheetml/2006/main" count="74" uniqueCount="49">
  <si>
    <t>Tipologia</t>
  </si>
  <si>
    <t>Numero</t>
  </si>
  <si>
    <t>IRIS medio</t>
  </si>
  <si>
    <t>Studenti esenti diploma</t>
  </si>
  <si>
    <t>Studenti totali considerati*</t>
  </si>
  <si>
    <t>* Nota: la statistica IRIS è basata solo sugli immatricolati puri che hanno completato il primo anno senza ritirarsi prima.</t>
  </si>
  <si>
    <t>Non hanno superato la verifica</t>
  </si>
  <si>
    <t>Hanno superato la verifica</t>
  </si>
  <si>
    <t>Non hanno superato la verifica**</t>
  </si>
  <si>
    <t>Hanno superato la verifica**</t>
  </si>
  <si>
    <t>** Nota: si intende qualsiasi delle 3 verifiche, inclusa quella si Scienze Biologiche</t>
  </si>
  <si>
    <t>Non hanno fatto alcuna verifica**</t>
  </si>
  <si>
    <t>Non hanno superato la verifica ma hanno soddisfatto gli OFA con il corso OFA</t>
  </si>
  <si>
    <t>Studenti esenti GLUES o PLS***</t>
  </si>
  <si>
    <t>*** Nota: 31 GLUES + 2 PLS</t>
  </si>
  <si>
    <t>Non hanno superato la verifica e non hanno sodisfatto gli OFA con il corso OFA</t>
  </si>
  <si>
    <t xml:space="preserve">   Quindi non ci sono ovviamente gli studenti che hanno effettuato passaggi, né quelli ritirati nel corso dell'anno</t>
  </si>
  <si>
    <t>Non hanno superato la verifica e non hanno sodisfatto gli OFA con il corso OFA****</t>
  </si>
  <si>
    <t>**** Ovviamente tale numero comprende sia chi ha frequentato il corso, ma non ha superato il minitest finale,</t>
  </si>
  <si>
    <t xml:space="preserve">         sia chi non ha frequentato per nulla, sia coloro che hanno fatto il test ad ottobre</t>
  </si>
  <si>
    <t>Media IRIS</t>
  </si>
  <si>
    <t>Esenti per GLUES-PLS</t>
  </si>
  <si>
    <t>Esenti per diploma</t>
  </si>
  <si>
    <t>Che hanno superato il test</t>
  </si>
  <si>
    <t>Che non hanno superato il test</t>
  </si>
  <si>
    <t>Che non hanno fatto alcun test</t>
  </si>
  <si>
    <t>n.d.</t>
  </si>
  <si>
    <t>Numero totale</t>
  </si>
  <si>
    <t>%</t>
  </si>
  <si>
    <t>% di esenti + superanti la verifica</t>
  </si>
  <si>
    <t>Studenti che hanno completato l'anno</t>
  </si>
  <si>
    <t>Studenti che hanno abbandonato</t>
  </si>
  <si>
    <t>E' quindi evidente che chi è esente o ha superato la verifica ha anche meno probabilità di abbandonare</t>
  </si>
  <si>
    <t>A tal fine, viene proposta una correlazione tra le esenzioni o il risultato nelle verifiche, con l'indicatore IRIS</t>
  </si>
  <si>
    <t>Cos'è l'indicatore IRIS?</t>
  </si>
  <si>
    <t>L’indicatore IRIS (Indicatore Rendimento Interfacoltà Studenti) misura l’efficienza e l’efficacia con cui gli studenti immatricolati all’Ateneo di Genova superano gli esami del I anno. IRIS tiene conto sia dei CFU acquisiti (cioé degli esami superati) che del voto ottenuto</t>
  </si>
  <si>
    <t>In pratica, per ogni studente, alla fine del primo anno, si calcola, per ogni esame, il prodotto CFU x voto (30 e lode vale convenzionalmente 31). La sommatoria di tali prodotti fornisce un numero, che viene poi diviso per il potenziale massimo per ogni studente (= a 31 per i CFU previsti per il primo anno, in genere 60). Ne risulta una percentuale compresa tra 0 e 100, dove 0 significa che lo studente non ha superato esami e 100 che li ha superati tutti con 30 e lode.</t>
  </si>
  <si>
    <t>Per ulteriori informazioni su IRIS ed altri indicatori, andare su https://www.studenti.unige.it/orientamento/iris/</t>
  </si>
  <si>
    <t>Onde avere dei dati statisticamente significativi, le statistiche qui mostrate si riferiscono solo agli immatricolati "puri" (escludendo quindi chi ha effettuato un passaggo da un corso ad un altro o si è riiscritto come ripetente) ed escludono gli studenti che hanno abbandonato prima della fine del primo anno.</t>
  </si>
  <si>
    <t>I dati qui riportati mostrano come la verifica iniziale è un importante "campanello di allarme" per chi non la supera. Come tutte le statistiche, va però presa con la dovuta presenza. Il fatto che statisticamente la popolazione X sia più bassa della popolazione Y non esclude che tra X ci possano essere dei giganti e tra Y dei nanetti.</t>
  </si>
  <si>
    <t>Lo scopo di questi dati statistici è quello di mostrare il ruolo predittivo delle verifiche delle conoscenze iniziali, rispetto alle difficoltà a cui possono andare incontro gli studenti universitari</t>
  </si>
  <si>
    <t>IMPORTANTE: questa statistica riguarda solo gli studenti dei corsi di laurea della Scuola di Scienze MFN</t>
  </si>
  <si>
    <t>Statistica relativa a immatricolati puri che hanno abbandonato prima della fine dell'anno  e non rientrano quindi nella statistica IRIS</t>
  </si>
  <si>
    <t>STATISTICA PER CORSO DI LAUREA</t>
  </si>
  <si>
    <t>Numero studenti totali*</t>
  </si>
  <si>
    <t>* Si intendono gli studenti immatricolati puri che non hanno abbandonato durante il primo anno</t>
  </si>
  <si>
    <t>La statistica riguarda gli immatricolati nel 2015/2016. Per gli anni successivi verrà pubblicata una statistica analoga non appena saranno disponibili i dati IRIS (indicativamente a settembre di ogni anno)</t>
  </si>
  <si>
    <t>Statistica relativa a tutti i cdl di Scienxe MFN ad accesso libero (COORTE 2015/2016)</t>
  </si>
  <si>
    <t>Statistica relativa a Scienze Biologiche (COORTE 2015/2016)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</si>
</sst>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25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rgb="FFDFF9E2"/>
        <bgColor indexed="64"/>
      </patternFill>
    </fill>
    <fill>
      <patternFill patternType="solid">
        <fgColor rgb="FFFBDDF7"/>
        <bgColor indexed="64"/>
      </patternFill>
    </fill>
    <fill>
      <patternFill patternType="solid">
        <fgColor rgb="FFF1DEB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4" fontId="21" fillId="0" borderId="0"/>
    <xf numFmtId="0" fontId="1" fillId="0" borderId="0"/>
    <xf numFmtId="0" fontId="22" fillId="0" borderId="0" applyNumberFormat="0" applyBorder="0" applyProtection="0"/>
    <xf numFmtId="164" fontId="22" fillId="0" borderId="0" applyBorder="0" applyProtection="0"/>
    <xf numFmtId="0" fontId="22" fillId="0" borderId="0"/>
    <xf numFmtId="164" fontId="21" fillId="0" borderId="0" applyBorder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/>
    <xf numFmtId="0" fontId="24" fillId="0" borderId="0" applyNumberFormat="0" applyBorder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2" fontId="0" fillId="0" borderId="0" xfId="0" applyNumberFormat="1"/>
    <xf numFmtId="0" fontId="20" fillId="0" borderId="0" xfId="0" applyFont="1" applyAlignment="1"/>
    <xf numFmtId="10" fontId="0" fillId="0" borderId="0" xfId="0" applyNumberFormat="1"/>
    <xf numFmtId="0" fontId="20" fillId="33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0" fillId="35" borderId="0" xfId="0" applyFont="1" applyFill="1" applyAlignment="1">
      <alignment wrapText="1"/>
    </xf>
    <xf numFmtId="0" fontId="20" fillId="36" borderId="0" xfId="0" applyFont="1" applyFill="1" applyAlignment="1">
      <alignment wrapText="1"/>
    </xf>
    <xf numFmtId="0" fontId="20" fillId="37" borderId="0" xfId="0" applyFont="1" applyFill="1" applyAlignment="1">
      <alignment wrapText="1"/>
    </xf>
    <xf numFmtId="0" fontId="2" fillId="0" borderId="0" xfId="0" applyFont="1" applyAlignment="1">
      <alignment horizontal="right"/>
    </xf>
  </cellXfs>
  <cellStyles count="5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2"/>
    <cellStyle name="Excel Built-in Normal 1" xfId="44"/>
    <cellStyle name="Excel Built-in Normal 2" xfId="47"/>
    <cellStyle name="Excel Built-in Normal 3" xfId="45"/>
    <cellStyle name="Heading" xfId="48"/>
    <cellStyle name="Heading1" xfId="49"/>
    <cellStyle name="Input" xfId="9" builtinId="20" customBuiltin="1"/>
    <cellStyle name="Neutrale" xfId="8" builtinId="28" customBuiltin="1"/>
    <cellStyle name="Normale" xfId="0" builtinId="0"/>
    <cellStyle name="Normale 2" xfId="46"/>
    <cellStyle name="Normale 3" xfId="43"/>
    <cellStyle name="Nota" xfId="15" builtinId="10" customBuiltin="1"/>
    <cellStyle name="Output" xfId="10" builtinId="21" customBuiltin="1"/>
    <cellStyle name="Result" xfId="50"/>
    <cellStyle name="Result2" xfId="5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1DEBD"/>
      <color rgb="FFFBDDF7"/>
      <color rgb="FFDFF9E2"/>
      <color rgb="FFFEFED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topLeftCell="A7" workbookViewId="0">
      <selection activeCell="A13" sqref="A13"/>
    </sheetView>
  </sheetViews>
  <sheetFormatPr defaultRowHeight="12.75" x14ac:dyDescent="0.2"/>
  <cols>
    <col min="1" max="1" width="63.875" customWidth="1"/>
  </cols>
  <sheetData>
    <row r="3" spans="1:1" ht="38.25" x14ac:dyDescent="0.2">
      <c r="A3" s="9" t="s">
        <v>40</v>
      </c>
    </row>
    <row r="4" spans="1:1" ht="25.5" x14ac:dyDescent="0.2">
      <c r="A4" s="10" t="s">
        <v>33</v>
      </c>
    </row>
    <row r="5" spans="1:1" x14ac:dyDescent="0.2">
      <c r="A5" s="11" t="s">
        <v>34</v>
      </c>
    </row>
    <row r="6" spans="1:1" ht="51" x14ac:dyDescent="0.2">
      <c r="A6" s="12" t="s">
        <v>35</v>
      </c>
    </row>
    <row r="7" spans="1:1" ht="89.25" x14ac:dyDescent="0.2">
      <c r="A7" s="13" t="s">
        <v>36</v>
      </c>
    </row>
    <row r="8" spans="1:1" ht="25.5" x14ac:dyDescent="0.2">
      <c r="A8" s="9" t="s">
        <v>37</v>
      </c>
    </row>
    <row r="9" spans="1:1" ht="63.75" x14ac:dyDescent="0.2">
      <c r="A9" s="10" t="s">
        <v>38</v>
      </c>
    </row>
    <row r="10" spans="1:1" ht="63.75" x14ac:dyDescent="0.2">
      <c r="A10" s="11" t="s">
        <v>39</v>
      </c>
    </row>
    <row r="11" spans="1:1" ht="25.5" x14ac:dyDescent="0.2">
      <c r="A11" s="12" t="s">
        <v>41</v>
      </c>
    </row>
    <row r="12" spans="1:1" ht="38.25" x14ac:dyDescent="0.2">
      <c r="A12" s="13" t="s">
        <v>46</v>
      </c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topLeftCell="A37" workbookViewId="0">
      <selection activeCell="A23" sqref="A23"/>
    </sheetView>
  </sheetViews>
  <sheetFormatPr defaultRowHeight="12.75" x14ac:dyDescent="0.2"/>
  <cols>
    <col min="1" max="1" width="32.875" customWidth="1"/>
    <col min="2" max="2" width="15.25" customWidth="1"/>
    <col min="3" max="3" width="15.125" customWidth="1"/>
  </cols>
  <sheetData>
    <row r="2" spans="1:4" x14ac:dyDescent="0.2">
      <c r="A2" s="1" t="s">
        <v>47</v>
      </c>
    </row>
    <row r="4" spans="1:4" s="1" customFormat="1" x14ac:dyDescent="0.2">
      <c r="A4" s="1" t="s">
        <v>0</v>
      </c>
      <c r="B4" s="1" t="s">
        <v>1</v>
      </c>
      <c r="C4" s="1" t="s">
        <v>2</v>
      </c>
      <c r="D4" s="1" t="s">
        <v>28</v>
      </c>
    </row>
    <row r="5" spans="1:4" s="1" customFormat="1" x14ac:dyDescent="0.2"/>
    <row r="6" spans="1:4" x14ac:dyDescent="0.2">
      <c r="A6" s="5" t="s">
        <v>4</v>
      </c>
      <c r="B6">
        <v>386</v>
      </c>
      <c r="C6" s="6">
        <v>43.5</v>
      </c>
    </row>
    <row r="7" spans="1:4" x14ac:dyDescent="0.2">
      <c r="A7" s="5" t="s">
        <v>13</v>
      </c>
      <c r="B7">
        <v>33</v>
      </c>
      <c r="C7" s="6">
        <v>79.900000000000006</v>
      </c>
      <c r="D7" s="8">
        <f>B7/B$6</f>
        <v>8.549222797927461E-2</v>
      </c>
    </row>
    <row r="8" spans="1:4" x14ac:dyDescent="0.2">
      <c r="A8" s="5" t="s">
        <v>3</v>
      </c>
      <c r="B8">
        <v>59</v>
      </c>
      <c r="C8" s="6">
        <v>62.29</v>
      </c>
      <c r="D8" s="8">
        <f>B8/B$6</f>
        <v>0.15284974093264247</v>
      </c>
    </row>
    <row r="9" spans="1:4" x14ac:dyDescent="0.2">
      <c r="A9" s="5" t="s">
        <v>8</v>
      </c>
      <c r="B9">
        <v>128</v>
      </c>
      <c r="C9" s="6">
        <v>22.88</v>
      </c>
      <c r="D9" s="8">
        <f>B9/B$6</f>
        <v>0.33160621761658032</v>
      </c>
    </row>
    <row r="10" spans="1:4" x14ac:dyDescent="0.2">
      <c r="A10" s="5" t="s">
        <v>9</v>
      </c>
      <c r="B10">
        <v>164</v>
      </c>
      <c r="C10" s="6">
        <v>45.93</v>
      </c>
      <c r="D10" s="8">
        <f>B10/B$6</f>
        <v>0.42487046632124353</v>
      </c>
    </row>
    <row r="11" spans="1:4" x14ac:dyDescent="0.2">
      <c r="A11" s="5" t="s">
        <v>11</v>
      </c>
      <c r="B11">
        <v>2</v>
      </c>
      <c r="C11" s="6">
        <v>15.54</v>
      </c>
    </row>
    <row r="12" spans="1:4" ht="38.25" x14ac:dyDescent="0.2">
      <c r="A12" s="4" t="s">
        <v>12</v>
      </c>
      <c r="B12">
        <v>64</v>
      </c>
      <c r="C12" s="6">
        <v>31.61</v>
      </c>
    </row>
    <row r="13" spans="1:4" ht="38.25" x14ac:dyDescent="0.2">
      <c r="A13" s="4" t="s">
        <v>17</v>
      </c>
      <c r="B13">
        <v>64</v>
      </c>
      <c r="C13" s="6">
        <v>14.15</v>
      </c>
    </row>
    <row r="14" spans="1:4" x14ac:dyDescent="0.2">
      <c r="A14" s="4"/>
      <c r="C14" s="6"/>
    </row>
    <row r="15" spans="1:4" x14ac:dyDescent="0.2">
      <c r="A15" s="5" t="s">
        <v>5</v>
      </c>
    </row>
    <row r="16" spans="1:4" x14ac:dyDescent="0.2">
      <c r="A16" s="7" t="s">
        <v>16</v>
      </c>
    </row>
    <row r="17" spans="1:3" x14ac:dyDescent="0.2">
      <c r="A17" s="5" t="s">
        <v>10</v>
      </c>
    </row>
    <row r="18" spans="1:3" x14ac:dyDescent="0.2">
      <c r="A18" s="5" t="s">
        <v>14</v>
      </c>
    </row>
    <row r="19" spans="1:3" x14ac:dyDescent="0.2">
      <c r="A19" s="5" t="s">
        <v>18</v>
      </c>
    </row>
    <row r="20" spans="1:3" x14ac:dyDescent="0.2">
      <c r="A20" s="5" t="s">
        <v>19</v>
      </c>
    </row>
    <row r="21" spans="1:3" x14ac:dyDescent="0.2">
      <c r="A21" s="5"/>
    </row>
    <row r="22" spans="1:3" x14ac:dyDescent="0.2">
      <c r="A22" s="1" t="s">
        <v>48</v>
      </c>
      <c r="C22" s="6"/>
    </row>
    <row r="23" spans="1:3" x14ac:dyDescent="0.2">
      <c r="A23" s="1"/>
      <c r="C23" s="6"/>
    </row>
    <row r="24" spans="1:3" x14ac:dyDescent="0.2">
      <c r="A24" s="1" t="s">
        <v>0</v>
      </c>
      <c r="B24" s="1" t="s">
        <v>1</v>
      </c>
      <c r="C24" s="1" t="s">
        <v>2</v>
      </c>
    </row>
    <row r="25" spans="1:3" x14ac:dyDescent="0.2">
      <c r="A25" s="5" t="s">
        <v>4</v>
      </c>
      <c r="B25">
        <v>78</v>
      </c>
      <c r="C25" s="6">
        <v>41.28</v>
      </c>
    </row>
    <row r="26" spans="1:3" x14ac:dyDescent="0.2">
      <c r="A26" s="5" t="s">
        <v>6</v>
      </c>
      <c r="B26">
        <v>56</v>
      </c>
      <c r="C26" s="6">
        <v>35.42</v>
      </c>
    </row>
    <row r="27" spans="1:3" x14ac:dyDescent="0.2">
      <c r="A27" s="5" t="s">
        <v>7</v>
      </c>
      <c r="B27">
        <v>22</v>
      </c>
      <c r="C27" s="6">
        <v>56.19</v>
      </c>
    </row>
    <row r="28" spans="1:3" ht="38.25" x14ac:dyDescent="0.2">
      <c r="A28" s="4" t="s">
        <v>12</v>
      </c>
      <c r="B28">
        <v>27</v>
      </c>
      <c r="C28" s="6">
        <v>46.52</v>
      </c>
    </row>
    <row r="29" spans="1:3" ht="38.25" x14ac:dyDescent="0.2">
      <c r="A29" s="4" t="s">
        <v>15</v>
      </c>
      <c r="B29">
        <v>29</v>
      </c>
      <c r="C29" s="6">
        <v>25.09</v>
      </c>
    </row>
    <row r="32" spans="1:3" x14ac:dyDescent="0.2">
      <c r="A32" s="1" t="s">
        <v>42</v>
      </c>
    </row>
    <row r="33" spans="1:3" x14ac:dyDescent="0.2">
      <c r="C33" s="14" t="s">
        <v>28</v>
      </c>
    </row>
    <row r="34" spans="1:3" x14ac:dyDescent="0.2">
      <c r="A34" s="5" t="s">
        <v>27</v>
      </c>
      <c r="B34">
        <v>77</v>
      </c>
    </row>
    <row r="35" spans="1:3" x14ac:dyDescent="0.2">
      <c r="A35" s="5" t="s">
        <v>13</v>
      </c>
      <c r="B35">
        <v>1</v>
      </c>
      <c r="C35" s="8">
        <f>B35/B$34</f>
        <v>1.2987012987012988E-2</v>
      </c>
    </row>
    <row r="36" spans="1:3" x14ac:dyDescent="0.2">
      <c r="A36" s="5" t="s">
        <v>3</v>
      </c>
      <c r="B36">
        <v>6</v>
      </c>
      <c r="C36" s="8">
        <f>B36/B$34</f>
        <v>7.792207792207792E-2</v>
      </c>
    </row>
    <row r="37" spans="1:3" x14ac:dyDescent="0.2">
      <c r="A37" s="5" t="s">
        <v>8</v>
      </c>
      <c r="B37">
        <v>38</v>
      </c>
      <c r="C37" s="8">
        <f t="shared" ref="C37:C38" si="0">B37/B$34</f>
        <v>0.4935064935064935</v>
      </c>
    </row>
    <row r="38" spans="1:3" x14ac:dyDescent="0.2">
      <c r="A38" s="5" t="s">
        <v>9</v>
      </c>
      <c r="B38">
        <v>25</v>
      </c>
      <c r="C38" s="8">
        <f t="shared" si="0"/>
        <v>0.32467532467532467</v>
      </c>
    </row>
    <row r="39" spans="1:3" x14ac:dyDescent="0.2">
      <c r="A39" s="5" t="s">
        <v>11</v>
      </c>
      <c r="B39">
        <v>8</v>
      </c>
      <c r="C39" s="8">
        <f>B39/B$34</f>
        <v>0.1038961038961039</v>
      </c>
    </row>
    <row r="40" spans="1:3" ht="38.25" x14ac:dyDescent="0.2">
      <c r="A40" s="4" t="s">
        <v>12</v>
      </c>
      <c r="B40">
        <v>5</v>
      </c>
      <c r="C40" s="6"/>
    </row>
    <row r="41" spans="1:3" ht="38.25" x14ac:dyDescent="0.2">
      <c r="A41" s="4" t="s">
        <v>17</v>
      </c>
      <c r="B41">
        <v>33</v>
      </c>
      <c r="C41" s="6"/>
    </row>
    <row r="43" spans="1:3" ht="38.25" x14ac:dyDescent="0.2">
      <c r="B43" s="2" t="s">
        <v>29</v>
      </c>
    </row>
    <row r="44" spans="1:3" x14ac:dyDescent="0.2">
      <c r="A44" s="5" t="s">
        <v>30</v>
      </c>
      <c r="B44" s="8">
        <f>D7+D8+D10</f>
        <v>0.66321243523316065</v>
      </c>
    </row>
    <row r="45" spans="1:3" x14ac:dyDescent="0.2">
      <c r="A45" s="5" t="s">
        <v>31</v>
      </c>
      <c r="B45" s="8">
        <f>C35+C36+C38</f>
        <v>0.41558441558441561</v>
      </c>
    </row>
    <row r="46" spans="1:3" x14ac:dyDescent="0.2">
      <c r="A46" s="5"/>
    </row>
    <row r="47" spans="1:3" x14ac:dyDescent="0.2">
      <c r="A47" s="5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0" sqref="A20"/>
    </sheetView>
  </sheetViews>
  <sheetFormatPr defaultRowHeight="12.75" x14ac:dyDescent="0.2"/>
  <cols>
    <col min="1" max="1" width="29" customWidth="1"/>
  </cols>
  <sheetData>
    <row r="1" spans="1:9" x14ac:dyDescent="0.2">
      <c r="A1" s="1" t="s">
        <v>43</v>
      </c>
    </row>
    <row r="3" spans="1:9" x14ac:dyDescent="0.2">
      <c r="B3">
        <v>8757</v>
      </c>
      <c r="C3">
        <v>8758</v>
      </c>
      <c r="D3">
        <v>8759</v>
      </c>
      <c r="E3">
        <v>8760</v>
      </c>
      <c r="F3">
        <v>8763</v>
      </c>
      <c r="G3">
        <v>8765</v>
      </c>
      <c r="H3">
        <v>8766</v>
      </c>
      <c r="I3">
        <v>9916</v>
      </c>
    </row>
    <row r="4" spans="1:9" x14ac:dyDescent="0.2">
      <c r="A4" s="5" t="s">
        <v>44</v>
      </c>
      <c r="B4">
        <v>71</v>
      </c>
      <c r="C4">
        <v>66</v>
      </c>
      <c r="D4">
        <v>85</v>
      </c>
      <c r="E4">
        <v>38</v>
      </c>
      <c r="F4">
        <v>26</v>
      </c>
      <c r="G4">
        <v>19</v>
      </c>
      <c r="H4">
        <v>13</v>
      </c>
      <c r="I4">
        <v>68</v>
      </c>
    </row>
    <row r="5" spans="1:9" x14ac:dyDescent="0.2">
      <c r="A5" s="5" t="s">
        <v>20</v>
      </c>
      <c r="B5">
        <v>60.01</v>
      </c>
      <c r="C5">
        <v>51.05</v>
      </c>
      <c r="D5">
        <v>33.29</v>
      </c>
      <c r="E5">
        <v>49.47</v>
      </c>
      <c r="F5">
        <v>46.94</v>
      </c>
      <c r="G5">
        <v>52.54</v>
      </c>
      <c r="H5">
        <v>26.95</v>
      </c>
      <c r="I5">
        <v>27.7</v>
      </c>
    </row>
    <row r="6" spans="1:9" x14ac:dyDescent="0.2">
      <c r="A6" s="5" t="s">
        <v>21</v>
      </c>
      <c r="B6">
        <v>6</v>
      </c>
      <c r="C6">
        <v>9</v>
      </c>
      <c r="D6">
        <v>4</v>
      </c>
      <c r="E6">
        <v>10</v>
      </c>
      <c r="F6">
        <v>2</v>
      </c>
      <c r="G6">
        <v>2</v>
      </c>
      <c r="H6">
        <v>0</v>
      </c>
      <c r="I6">
        <v>0</v>
      </c>
    </row>
    <row r="7" spans="1:9" x14ac:dyDescent="0.2">
      <c r="A7" s="5" t="s">
        <v>20</v>
      </c>
      <c r="B7">
        <v>88.16</v>
      </c>
      <c r="C7">
        <v>78.83</v>
      </c>
      <c r="D7">
        <v>91.94</v>
      </c>
      <c r="E7">
        <v>71.89</v>
      </c>
      <c r="F7">
        <v>68.599999999999994</v>
      </c>
      <c r="G7">
        <v>87.24</v>
      </c>
      <c r="H7" s="5" t="s">
        <v>26</v>
      </c>
      <c r="I7" s="5" t="s">
        <v>26</v>
      </c>
    </row>
    <row r="8" spans="1:9" x14ac:dyDescent="0.2">
      <c r="A8" s="5" t="s">
        <v>22</v>
      </c>
      <c r="B8">
        <v>12</v>
      </c>
      <c r="C8">
        <v>24</v>
      </c>
      <c r="D8">
        <v>6</v>
      </c>
      <c r="E8">
        <v>7</v>
      </c>
      <c r="F8">
        <v>1</v>
      </c>
      <c r="G8">
        <v>2</v>
      </c>
      <c r="H8" s="5">
        <v>1</v>
      </c>
      <c r="I8" s="5">
        <v>6</v>
      </c>
    </row>
    <row r="9" spans="1:9" x14ac:dyDescent="0.2">
      <c r="A9" s="5" t="s">
        <v>20</v>
      </c>
      <c r="B9">
        <v>68.31</v>
      </c>
      <c r="C9">
        <v>65.3</v>
      </c>
      <c r="D9" s="5">
        <v>33.71</v>
      </c>
      <c r="E9" s="5">
        <v>72.83</v>
      </c>
      <c r="F9" s="5">
        <v>83.87</v>
      </c>
      <c r="G9" s="5">
        <v>48.87</v>
      </c>
      <c r="H9" s="5">
        <v>95.47</v>
      </c>
      <c r="I9" s="5">
        <v>49.83</v>
      </c>
    </row>
    <row r="10" spans="1:9" x14ac:dyDescent="0.2">
      <c r="A10" s="5" t="s">
        <v>23</v>
      </c>
      <c r="B10">
        <v>23</v>
      </c>
      <c r="C10">
        <v>23</v>
      </c>
      <c r="D10" s="5">
        <v>39</v>
      </c>
      <c r="E10" s="5">
        <v>16</v>
      </c>
      <c r="F10" s="5">
        <v>11</v>
      </c>
      <c r="G10" s="5">
        <v>11</v>
      </c>
      <c r="H10" s="5">
        <v>8</v>
      </c>
      <c r="I10" s="5">
        <v>23</v>
      </c>
    </row>
    <row r="11" spans="1:9" x14ac:dyDescent="0.2">
      <c r="A11" s="5" t="s">
        <v>20</v>
      </c>
      <c r="B11">
        <v>59.67</v>
      </c>
      <c r="C11">
        <v>40.85</v>
      </c>
      <c r="D11" s="5">
        <v>44.41</v>
      </c>
      <c r="E11" s="5">
        <v>37.57</v>
      </c>
      <c r="F11" s="5">
        <v>60.19</v>
      </c>
      <c r="G11" s="5">
        <v>48.29</v>
      </c>
      <c r="H11" s="5">
        <v>20.96</v>
      </c>
      <c r="I11" s="5">
        <v>40.409999999999997</v>
      </c>
    </row>
    <row r="12" spans="1:9" x14ac:dyDescent="0.2">
      <c r="A12" s="5" t="s">
        <v>24</v>
      </c>
      <c r="B12">
        <v>19</v>
      </c>
      <c r="C12">
        <v>10</v>
      </c>
      <c r="D12">
        <v>36</v>
      </c>
      <c r="E12">
        <v>9</v>
      </c>
      <c r="F12">
        <v>11</v>
      </c>
      <c r="G12">
        <v>4</v>
      </c>
      <c r="H12" s="5">
        <v>4</v>
      </c>
      <c r="I12" s="5">
        <v>39</v>
      </c>
    </row>
    <row r="13" spans="1:9" x14ac:dyDescent="0.2">
      <c r="A13" s="5" t="s">
        <v>20</v>
      </c>
      <c r="B13">
        <v>48.61</v>
      </c>
      <c r="C13">
        <v>15.31</v>
      </c>
      <c r="D13">
        <v>14.65</v>
      </c>
      <c r="E13">
        <v>9.98</v>
      </c>
      <c r="F13">
        <v>30.65</v>
      </c>
      <c r="G13">
        <v>48.71</v>
      </c>
      <c r="H13">
        <v>21.81</v>
      </c>
      <c r="I13" s="5">
        <v>16.8</v>
      </c>
    </row>
    <row r="14" spans="1:9" x14ac:dyDescent="0.2">
      <c r="A14" s="5" t="s">
        <v>25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 s="5">
        <v>0</v>
      </c>
    </row>
    <row r="15" spans="1:9" x14ac:dyDescent="0.2">
      <c r="A15" s="5" t="s">
        <v>20</v>
      </c>
      <c r="B15">
        <v>19.41</v>
      </c>
      <c r="C15" s="5" t="s">
        <v>26</v>
      </c>
      <c r="D15" s="5" t="s">
        <v>26</v>
      </c>
      <c r="E15" s="5" t="s">
        <v>26</v>
      </c>
      <c r="F15">
        <v>0</v>
      </c>
      <c r="G15" s="5" t="s">
        <v>26</v>
      </c>
      <c r="H15" s="5" t="s">
        <v>26</v>
      </c>
      <c r="I15" s="5" t="s">
        <v>26</v>
      </c>
    </row>
    <row r="19" spans="1:1" x14ac:dyDescent="0.2">
      <c r="A19" s="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Leggimi per prima cosa</vt:lpstr>
      <vt:lpstr>riepilogo generale</vt:lpstr>
      <vt:lpstr>Riepilogo per Cdl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Banfi</dc:creator>
  <cp:lastModifiedBy>Luca Banfi</cp:lastModifiedBy>
  <cp:lastPrinted>2015-10-29T17:57:07Z</cp:lastPrinted>
  <dcterms:created xsi:type="dcterms:W3CDTF">2015-09-24T04:49:00Z</dcterms:created>
  <dcterms:modified xsi:type="dcterms:W3CDTF">2018-06-10T13:59:08Z</dcterms:modified>
</cp:coreProperties>
</file>